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D6F64F34-6118-4917-9E4D-D46C1E0F2189}" xr6:coauthVersionLast="45" xr6:coauthVersionMax="47" xr10:uidLastSave="{00000000-0000-0000-0000-000000000000}"/>
  <bookViews>
    <workbookView xWindow="-98" yWindow="-98" windowWidth="19396" windowHeight="102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W14" i="2" l="1"/>
  <c r="W15" i="2"/>
  <c r="W16" i="2"/>
  <c r="W17" i="2"/>
  <c r="P14" i="2"/>
  <c r="P15" i="2"/>
  <c r="X15" i="2" s="1"/>
  <c r="P16" i="2"/>
  <c r="P17" i="2"/>
  <c r="W9" i="2"/>
  <c r="P10" i="2"/>
  <c r="P11" i="2"/>
  <c r="P12" i="2"/>
  <c r="P13" i="2"/>
  <c r="W10" i="2"/>
  <c r="W11" i="2"/>
  <c r="W12" i="2"/>
  <c r="W13" i="2"/>
  <c r="P9" i="2"/>
  <c r="X16" i="2" l="1"/>
  <c r="X13" i="2"/>
  <c r="X10" i="2"/>
  <c r="X17" i="2"/>
  <c r="X12" i="2"/>
  <c r="X14" i="2"/>
  <c r="X11" i="2"/>
  <c r="X9" i="2"/>
</calcChain>
</file>

<file path=xl/sharedStrings.xml><?xml version="1.0" encoding="utf-8"?>
<sst xmlns="http://schemas.openxmlformats.org/spreadsheetml/2006/main" count="56" uniqueCount="46">
  <si>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</si>
  <si>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</si>
  <si>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</si>
  <si>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</si>
  <si>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</si>
  <si>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</si>
  <si>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</si>
  <si>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</si>
  <si>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</si>
  <si>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</si>
  <si>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</si>
  <si>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</si>
  <si>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</si>
  <si>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</si>
  <si>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</si>
  <si>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</si>
  <si>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</si>
  <si>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</si>
  <si>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</si>
  <si>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</si>
  <si>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</si>
  <si>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</si>
  <si>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</si>
  <si>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</si>
  <si>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</si>
  <si>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</si>
  <si>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</si>
  <si>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</si>
  <si>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</si>
  <si>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</si>
  <si>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t>SEHAT MEDICAL DEVICES</t>
  </si>
  <si>
    <t>1CC</t>
  </si>
  <si>
    <t>SMD</t>
  </si>
  <si>
    <t>3CC</t>
  </si>
  <si>
    <t>5CC</t>
  </si>
  <si>
    <t>10CC</t>
  </si>
  <si>
    <t>Insulin 1CC</t>
  </si>
  <si>
    <t>20CC</t>
  </si>
  <si>
    <t>Disposable Syringe Ordinary (Blister packing) sterile</t>
  </si>
  <si>
    <t>Disposable Auto Disable Syringe (Blister packing) sterile</t>
  </si>
  <si>
    <t>Disposable Insulin Syringe Ordinary sterile</t>
  </si>
  <si>
    <t>I/V fluid administration set</t>
  </si>
  <si>
    <t>sterile and pyrogen free, minimum 150cm tube length, blister pack</t>
  </si>
  <si>
    <t>I/V fluid administration set with additional “Y” injection port</t>
  </si>
  <si>
    <t>Sterile,
minimum
150cm length
tubing, latex,
and pyrogen
free, blister
pack</t>
  </si>
  <si>
    <t>GRC Decision:The firm is not recommended due to non fullfilment of mandatory document under the bid form-1 (7)(iii) of the approved BSDs, MCC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</si>
</sst>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sz val="10"/>
      <color rgb="FF000000"/>
      <name val="Arial Narrow"/>
      <family val="2"/>
    </font>
    <font>
      <sz val="12"/>
      <color rgb="FF000000"/>
      <name val="Times New Roman"/>
      <family val="1"/>
    </font>
    <font>
      <sz val="26"/>
      <name val="Calibri Light"/>
      <family val="2"/>
      <scheme val="major"/>
    </font>
    <font>
      <b/>
      <sz val="26"/>
      <name val="Calibri Light"/>
      <family val="2"/>
      <scheme val="maj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52">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 fillId="0" borderId="1" xfId="0" applyFont="1" applyBorder="1" applyAlignment="1">
      <alignment horizontal="center"/>
    </xf>
    <xf numFmtId="0" fontId="10" fillId="0" borderId="1" xfId="0" applyFont="1" applyBorder="1"/>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1" xfId="0" applyFont="1" applyBorder="1" applyAlignment="1">
      <alignment horizontal="left" vertical="top"/>
    </xf>
    <xf numFmtId="0" fontId="6" fillId="0" borderId="2" xfId="0" applyFont="1" applyBorder="1" applyAlignment="1">
      <alignmen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1" fillId="0" borderId="1" xfId="0" applyFont="1" applyBorder="1"/>
    <xf numFmtId="0" fontId="3"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2" fillId="0" borderId="0" xfId="0" applyFont="1" applyAlignment="1">
      <alignment wrapText="1"/>
    </xf>
    <xf numFmtId="0" fontId="12" fillId="0" borderId="1" xfId="0" applyFont="1" applyBorder="1" applyAlignment="1">
      <alignment wrapText="1"/>
    </xf>
    <xf numFmtId="0" fontId="10" fillId="0" borderId="1" xfId="0" applyFont="1" applyBorder="1" applyAlignment="1">
      <alignment horizontal="center" vertical="center"/>
    </xf>
    <xf numFmtId="0" fontId="11" fillId="2" borderId="11" xfId="0" applyFont="1" applyFill="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12" xfId="0" applyFont="1" applyBorder="1" applyAlignment="1">
      <alignment horizontal="left" vertical="top" wrapText="1"/>
    </xf>
    <xf numFmtId="0" fontId="13" fillId="0" borderId="0" xfId="0" applyFont="1" applyBorder="1" applyAlignment="1">
      <alignment horizontal="left" vertical="top" wrapText="1"/>
    </xf>
    <xf numFmtId="0" fontId="13" fillId="0" borderId="13"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6" fillId="0" borderId="4" xfId="0" applyFont="1" applyBorder="1" applyAlignment="1">
      <alignment horizontal="left" vertical="top"/>
    </xf>
    <xf numFmtId="0" fontId="1" fillId="0" borderId="1" xfId="0" applyFont="1" applyBorder="1" applyAlignment="1">
      <alignment horizontal="center"/>
    </xf>
    <xf numFmtId="0" fontId="10" fillId="0" borderId="1" xfId="0" applyFont="1" applyBorder="1" applyAlignment="1">
      <alignment horizontal="center"/>
    </xf>
    <xf numFmtId="0" fontId="3" fillId="0" borderId="1" xfId="0" applyFont="1" applyBorder="1" applyAlignment="1">
      <alignment horizontal="center" vertical="center" wrapText="1"/>
    </xf>
    <xf numFmtId="0" fontId="9" fillId="0" borderId="1" xfId="0" applyFont="1" applyBorder="1" applyAlignment="1">
      <alignment horizontal="righ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5" xfId="0" applyFont="1" applyBorder="1" applyAlignment="1">
      <alignment horizontal="left" vertical="top" wrapText="1"/>
    </xf>
    <xf numFmtId="0" fontId="1" fillId="3" borderId="1" xfId="0" applyFont="1" applyFill="1" applyBorder="1" applyAlignment="1">
      <alignment horizontal="left"/>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X17"/>
  <sheetViews>
    <sheetView tabSelected="1" topLeftCell="A13" zoomScale="40" zoomScaleNormal="40" zoomScalePageLayoutView="90" workbookViewId="0">
      <selection activeCell="K8" sqref="K8"/>
    </sheetView>
  </sheetViews>
  <sheetFormatPr defaultColWidth="8.53125" defaultRowHeight="14.25" x14ac:dyDescent="0.45"/>
  <cols>
    <col min="4" max="4" width="16.796875" bestFit="1" customWidth="1"/>
    <col min="5" max="5" width="36.1328125" customWidth="1"/>
    <col min="6" max="6" width="24.46484375" customWidth="1"/>
    <col min="7" max="7" width="8.46484375" bestFit="1" customWidth="1"/>
    <col min="8" max="8" width="18.53125" customWidth="1"/>
    <col min="9" max="9" width="16.1328125" customWidth="1"/>
    <col min="10" max="10" width="18.86328125" customWidth="1"/>
    <col min="11" max="11" width="36.1328125" customWidth="1"/>
    <col min="12" max="13" width="19.1328125" customWidth="1"/>
    <col min="14" max="14" width="23.53125" customWidth="1"/>
    <col min="15" max="15" width="20.53125" customWidth="1"/>
    <col min="16" max="16" width="15.53125" customWidth="1"/>
    <col min="17" max="17" width="54.796875" customWidth="1"/>
    <col min="18" max="18" width="19.53125" customWidth="1"/>
    <col min="19" max="19" width="46.1328125" customWidth="1"/>
    <col min="20" max="20" width="50.46484375" customWidth="1"/>
    <col min="21" max="21" width="19.1328125" customWidth="1"/>
    <col min="22" max="22" width="17.53125" customWidth="1"/>
    <col min="23" max="23" width="21.1328125" customWidth="1"/>
    <col min="24" max="24" width="25.53125" customWidth="1"/>
  </cols>
  <sheetData>
    <row r="1" spans="3:24" ht="48.75" customHeight="1" x14ac:dyDescent="0.45"/>
    <row r="2" spans="3:24" ht="18.75" customHeight="1" x14ac:dyDescent="0.55000000000000004">
      <c r="C2" s="43" t="s">
        <v>23</v>
      </c>
      <c r="D2" s="43"/>
      <c r="E2" s="43"/>
      <c r="F2" s="43"/>
      <c r="G2" s="43"/>
      <c r="H2" s="43"/>
      <c r="I2" s="43"/>
      <c r="J2" s="43"/>
      <c r="K2" s="43"/>
      <c r="L2" s="43"/>
      <c r="M2" s="43"/>
      <c r="N2" s="43"/>
      <c r="O2" s="43"/>
      <c r="P2" s="43"/>
      <c r="Q2" s="43"/>
      <c r="R2" s="43"/>
      <c r="S2" s="43"/>
      <c r="T2" s="43"/>
      <c r="U2" s="43"/>
      <c r="V2" s="43"/>
      <c r="W2" s="43"/>
      <c r="X2" s="43"/>
    </row>
    <row r="3" spans="3:24" ht="18" x14ac:dyDescent="0.55000000000000004">
      <c r="C3" s="46" t="s">
        <v>15</v>
      </c>
      <c r="D3" s="46"/>
      <c r="E3" s="46"/>
      <c r="F3" s="46"/>
      <c r="G3" s="46"/>
      <c r="H3" s="46"/>
      <c r="I3" s="51" t="s">
        <v>30</v>
      </c>
      <c r="J3" s="51"/>
      <c r="K3" s="51"/>
      <c r="L3" s="51"/>
      <c r="M3" s="51"/>
      <c r="N3" s="51"/>
      <c r="O3" s="51"/>
      <c r="P3" s="51"/>
      <c r="Q3" s="51"/>
      <c r="R3" s="51"/>
      <c r="S3" s="51"/>
      <c r="T3" s="51"/>
      <c r="U3" s="51"/>
      <c r="V3" s="51"/>
      <c r="W3" s="51"/>
      <c r="X3" s="51"/>
    </row>
    <row r="4" spans="3:24" ht="35.1" customHeight="1" x14ac:dyDescent="0.45">
      <c r="C4" s="5"/>
      <c r="D4" s="45" t="s">
        <v>9</v>
      </c>
      <c r="E4" s="45"/>
      <c r="F4" s="45"/>
      <c r="G4" s="45"/>
      <c r="H4" s="45" t="s">
        <v>10</v>
      </c>
      <c r="I4" s="45"/>
      <c r="J4" s="45"/>
      <c r="K4" s="45"/>
      <c r="L4" s="45"/>
      <c r="M4" s="45"/>
      <c r="N4" s="45"/>
      <c r="O4" s="45"/>
      <c r="P4" s="45"/>
      <c r="Q4" s="45"/>
      <c r="R4" s="45"/>
      <c r="S4" s="45"/>
      <c r="T4" s="45"/>
      <c r="U4" s="45"/>
      <c r="V4" s="45"/>
      <c r="W4" s="45"/>
      <c r="X4" s="45"/>
    </row>
    <row r="5" spans="3:24" ht="29.25" customHeight="1" x14ac:dyDescent="0.45">
      <c r="C5" s="44" t="s">
        <v>0</v>
      </c>
      <c r="D5" s="45"/>
      <c r="E5" s="45"/>
      <c r="F5" s="45"/>
      <c r="G5" s="45"/>
      <c r="H5" s="47" t="s">
        <v>11</v>
      </c>
      <c r="I5" s="48"/>
      <c r="J5" s="48"/>
      <c r="K5" s="48"/>
      <c r="L5" s="48"/>
      <c r="M5" s="48"/>
      <c r="N5" s="48"/>
      <c r="O5" s="49"/>
      <c r="P5" s="45" t="s">
        <v>1</v>
      </c>
      <c r="Q5" s="34" t="s">
        <v>2</v>
      </c>
      <c r="R5" s="35"/>
      <c r="S5" s="35"/>
      <c r="T5" s="35"/>
      <c r="U5" s="36"/>
      <c r="V5" s="7"/>
      <c r="W5" s="45" t="s">
        <v>3</v>
      </c>
      <c r="X5" s="45" t="s">
        <v>4</v>
      </c>
    </row>
    <row r="6" spans="3:24" ht="62.1" customHeight="1" x14ac:dyDescent="0.45">
      <c r="C6" s="44"/>
      <c r="D6" s="45"/>
      <c r="E6" s="45"/>
      <c r="F6" s="45"/>
      <c r="G6" s="45"/>
      <c r="H6" s="47" t="s">
        <v>12</v>
      </c>
      <c r="I6" s="48"/>
      <c r="J6" s="48"/>
      <c r="K6" s="49"/>
      <c r="L6" s="45" t="s">
        <v>5</v>
      </c>
      <c r="M6" s="45"/>
      <c r="N6" s="45"/>
      <c r="O6" s="45"/>
      <c r="P6" s="45"/>
      <c r="Q6" s="37"/>
      <c r="R6" s="38"/>
      <c r="S6" s="38"/>
      <c r="T6" s="38"/>
      <c r="U6" s="39"/>
      <c r="V6" s="8"/>
      <c r="W6" s="45"/>
      <c r="X6" s="45"/>
    </row>
    <row r="7" spans="3:24" s="1" customFormat="1" ht="18" x14ac:dyDescent="0.55000000000000004">
      <c r="C7" s="44"/>
      <c r="D7" s="4">
        <v>1</v>
      </c>
      <c r="E7" s="6">
        <v>2</v>
      </c>
      <c r="F7" s="6">
        <v>3</v>
      </c>
      <c r="G7" s="4">
        <v>4</v>
      </c>
      <c r="H7" s="6">
        <v>5</v>
      </c>
      <c r="I7" s="6">
        <v>6</v>
      </c>
      <c r="J7" s="4">
        <v>7</v>
      </c>
      <c r="K7" s="6">
        <v>8</v>
      </c>
      <c r="L7" s="6">
        <v>9</v>
      </c>
      <c r="M7" s="4">
        <v>10</v>
      </c>
      <c r="N7" s="6">
        <v>11</v>
      </c>
      <c r="O7" s="6">
        <v>12</v>
      </c>
      <c r="P7" s="4">
        <v>13</v>
      </c>
      <c r="Q7" s="6">
        <v>14</v>
      </c>
      <c r="R7" s="6">
        <v>15</v>
      </c>
      <c r="S7" s="4">
        <v>16</v>
      </c>
      <c r="T7" s="6">
        <v>17</v>
      </c>
      <c r="U7" s="6">
        <v>18</v>
      </c>
      <c r="V7" s="4">
        <v>19</v>
      </c>
      <c r="W7" s="6">
        <v>20</v>
      </c>
      <c r="X7" s="6">
        <v>21</v>
      </c>
    </row>
    <row r="8" spans="3:24" s="2" customFormat="1" ht="409.35" customHeight="1" x14ac:dyDescent="0.45">
      <c r="C8" s="9"/>
      <c r="D8" s="40"/>
      <c r="E8" s="41"/>
      <c r="F8" s="41"/>
      <c r="G8" s="42"/>
      <c r="H8" s="10" t="s">
        <v>19</v>
      </c>
      <c r="I8" s="10" t="s">
        <v>25</v>
      </c>
      <c r="J8" s="11" t="s">
        <v>17</v>
      </c>
      <c r="K8" s="11" t="s">
        <v>29</v>
      </c>
      <c r="L8" s="11" t="s">
        <v>22</v>
      </c>
      <c r="M8" s="11" t="s">
        <v>20</v>
      </c>
      <c r="N8" s="11" t="s">
        <v>21</v>
      </c>
      <c r="O8" s="11" t="s">
        <v>18</v>
      </c>
      <c r="P8" s="12"/>
      <c r="Q8" s="11" t="s">
        <v>28</v>
      </c>
      <c r="R8" s="11" t="s">
        <v>26</v>
      </c>
      <c r="S8" s="11" t="s">
        <v>27</v>
      </c>
      <c r="T8" s="11" t="s">
        <v>24</v>
      </c>
      <c r="U8" s="11" t="s">
        <v>16</v>
      </c>
      <c r="V8" s="11" t="s">
        <v>14</v>
      </c>
      <c r="X8" s="9"/>
    </row>
    <row r="9" spans="3:24" s="3" customFormat="1" ht="58.5" customHeight="1" x14ac:dyDescent="0.55000000000000004">
      <c r="C9" s="13"/>
      <c r="D9" s="14" t="s">
        <v>6</v>
      </c>
      <c r="E9" s="14" t="s">
        <v>7</v>
      </c>
      <c r="F9" s="14" t="s">
        <v>13</v>
      </c>
      <c r="G9" s="14" t="s">
        <v>8</v>
      </c>
      <c r="H9" s="15">
        <v>3</v>
      </c>
      <c r="I9" s="16">
        <v>5</v>
      </c>
      <c r="J9" s="6">
        <v>5</v>
      </c>
      <c r="K9" s="6">
        <v>6</v>
      </c>
      <c r="L9" s="25">
        <v>3</v>
      </c>
      <c r="M9" s="25">
        <v>3</v>
      </c>
      <c r="N9" s="25">
        <v>2</v>
      </c>
      <c r="O9" s="25">
        <v>2</v>
      </c>
      <c r="P9" s="6">
        <f>SUM(H9:O9)</f>
        <v>29</v>
      </c>
      <c r="Q9" s="16">
        <v>5</v>
      </c>
      <c r="R9" s="6">
        <v>5</v>
      </c>
      <c r="S9" s="6">
        <v>5</v>
      </c>
      <c r="T9" s="6">
        <v>6</v>
      </c>
      <c r="U9" s="25">
        <v>10</v>
      </c>
      <c r="V9" s="25">
        <v>10</v>
      </c>
      <c r="W9" s="17">
        <f>SUM(Q9:V9)</f>
        <v>41</v>
      </c>
      <c r="X9" s="17">
        <f>W9+P9</f>
        <v>70</v>
      </c>
    </row>
    <row r="10" spans="3:24" ht="67.25" customHeight="1" x14ac:dyDescent="0.45">
      <c r="C10" s="18">
        <v>1</v>
      </c>
      <c r="D10" s="19">
        <v>1020</v>
      </c>
      <c r="E10" s="20" t="s">
        <v>38</v>
      </c>
      <c r="F10" s="18" t="s">
        <v>31</v>
      </c>
      <c r="G10" s="18" t="s">
        <v>32</v>
      </c>
      <c r="H10" s="15">
        <v>3</v>
      </c>
      <c r="I10" s="16">
        <v>5</v>
      </c>
      <c r="J10" s="6">
        <v>5</v>
      </c>
      <c r="K10" s="22">
        <v>2</v>
      </c>
      <c r="L10" s="50" t="s">
        <v>45</v>
      </c>
      <c r="M10" s="26"/>
      <c r="N10" s="26"/>
      <c r="O10" s="27"/>
      <c r="P10" s="6">
        <f t="shared" ref="P10:P17" si="0">SUM(H10:O10)</f>
        <v>15</v>
      </c>
      <c r="Q10" s="22">
        <v>5</v>
      </c>
      <c r="R10" s="22">
        <v>5</v>
      </c>
      <c r="S10" s="22">
        <v>0</v>
      </c>
      <c r="T10" s="22">
        <v>0</v>
      </c>
      <c r="U10" s="25">
        <v>10</v>
      </c>
      <c r="V10" s="25">
        <v>10</v>
      </c>
      <c r="W10" s="17">
        <f t="shared" ref="W10:W13" si="1">SUM(Q10:U10)</f>
        <v>20</v>
      </c>
      <c r="X10" s="17">
        <f t="shared" ref="X10:X13" si="2">W10+P10</f>
        <v>35</v>
      </c>
    </row>
    <row r="11" spans="3:24" ht="67.25" customHeight="1" x14ac:dyDescent="0.45">
      <c r="C11" s="18">
        <v>2</v>
      </c>
      <c r="D11" s="19">
        <v>1016</v>
      </c>
      <c r="E11" s="20" t="s">
        <v>39</v>
      </c>
      <c r="F11" s="18" t="s">
        <v>33</v>
      </c>
      <c r="G11" s="18" t="s">
        <v>32</v>
      </c>
      <c r="H11" s="15">
        <v>3</v>
      </c>
      <c r="I11" s="16">
        <v>5</v>
      </c>
      <c r="J11" s="6">
        <v>5</v>
      </c>
      <c r="K11" s="22">
        <v>2</v>
      </c>
      <c r="L11" s="28"/>
      <c r="M11" s="29"/>
      <c r="N11" s="29"/>
      <c r="O11" s="30"/>
      <c r="P11" s="6">
        <f t="shared" si="0"/>
        <v>15</v>
      </c>
      <c r="Q11" s="22">
        <v>5</v>
      </c>
      <c r="R11" s="22">
        <v>5</v>
      </c>
      <c r="S11" s="22">
        <v>0</v>
      </c>
      <c r="T11" s="22">
        <v>0</v>
      </c>
      <c r="U11" s="25">
        <v>10</v>
      </c>
      <c r="V11" s="25">
        <v>10</v>
      </c>
      <c r="W11" s="17">
        <f t="shared" si="1"/>
        <v>20</v>
      </c>
      <c r="X11" s="17">
        <f t="shared" si="2"/>
        <v>35</v>
      </c>
    </row>
    <row r="12" spans="3:24" ht="67.25" customHeight="1" x14ac:dyDescent="0.45">
      <c r="C12" s="18">
        <v>3</v>
      </c>
      <c r="D12" s="19">
        <v>1017</v>
      </c>
      <c r="E12" s="20" t="s">
        <v>39</v>
      </c>
      <c r="F12" s="18" t="s">
        <v>34</v>
      </c>
      <c r="G12" s="18" t="s">
        <v>32</v>
      </c>
      <c r="H12" s="15">
        <v>3</v>
      </c>
      <c r="I12" s="16">
        <v>5</v>
      </c>
      <c r="J12" s="6">
        <v>5</v>
      </c>
      <c r="K12" s="22">
        <v>2</v>
      </c>
      <c r="L12" s="28"/>
      <c r="M12" s="29"/>
      <c r="N12" s="29"/>
      <c r="O12" s="30"/>
      <c r="P12" s="6">
        <f t="shared" si="0"/>
        <v>15</v>
      </c>
      <c r="Q12" s="22">
        <v>5</v>
      </c>
      <c r="R12" s="22">
        <v>5</v>
      </c>
      <c r="S12" s="22">
        <v>0</v>
      </c>
      <c r="T12" s="22">
        <v>0</v>
      </c>
      <c r="U12" s="25">
        <v>10</v>
      </c>
      <c r="V12" s="25">
        <v>10</v>
      </c>
      <c r="W12" s="17">
        <f t="shared" si="1"/>
        <v>20</v>
      </c>
      <c r="X12" s="17">
        <f t="shared" si="2"/>
        <v>35</v>
      </c>
    </row>
    <row r="13" spans="3:24" ht="67.25" customHeight="1" x14ac:dyDescent="0.45">
      <c r="C13" s="18">
        <v>4</v>
      </c>
      <c r="D13" s="19">
        <v>1021</v>
      </c>
      <c r="E13" s="20" t="s">
        <v>38</v>
      </c>
      <c r="F13" s="18" t="s">
        <v>35</v>
      </c>
      <c r="G13" s="18" t="s">
        <v>32</v>
      </c>
      <c r="H13" s="15">
        <v>3</v>
      </c>
      <c r="I13" s="16">
        <v>5</v>
      </c>
      <c r="J13" s="6">
        <v>5</v>
      </c>
      <c r="K13" s="22">
        <v>2</v>
      </c>
      <c r="L13" s="28"/>
      <c r="M13" s="29"/>
      <c r="N13" s="29"/>
      <c r="O13" s="30"/>
      <c r="P13" s="6">
        <f t="shared" si="0"/>
        <v>15</v>
      </c>
      <c r="Q13" s="22">
        <v>5</v>
      </c>
      <c r="R13" s="22">
        <v>5</v>
      </c>
      <c r="S13" s="22">
        <v>0</v>
      </c>
      <c r="T13" s="22">
        <v>0</v>
      </c>
      <c r="U13" s="25">
        <v>10</v>
      </c>
      <c r="V13" s="25">
        <v>10</v>
      </c>
      <c r="W13" s="17">
        <f t="shared" si="1"/>
        <v>20</v>
      </c>
      <c r="X13" s="17">
        <f t="shared" si="2"/>
        <v>35</v>
      </c>
    </row>
    <row r="14" spans="3:24" ht="67.25" customHeight="1" x14ac:dyDescent="0.45">
      <c r="C14" s="18">
        <v>5</v>
      </c>
      <c r="D14" s="19">
        <v>1019</v>
      </c>
      <c r="E14" s="20" t="s">
        <v>40</v>
      </c>
      <c r="F14" s="23" t="s">
        <v>36</v>
      </c>
      <c r="G14" s="18" t="s">
        <v>32</v>
      </c>
      <c r="H14" s="15">
        <v>3</v>
      </c>
      <c r="I14" s="16">
        <v>5</v>
      </c>
      <c r="J14" s="6">
        <v>5</v>
      </c>
      <c r="K14" s="22">
        <v>2</v>
      </c>
      <c r="L14" s="28"/>
      <c r="M14" s="29"/>
      <c r="N14" s="29"/>
      <c r="O14" s="30"/>
      <c r="P14" s="6">
        <f t="shared" si="0"/>
        <v>15</v>
      </c>
      <c r="Q14" s="22">
        <v>5</v>
      </c>
      <c r="R14" s="22">
        <v>5</v>
      </c>
      <c r="S14" s="22">
        <v>0</v>
      </c>
      <c r="T14" s="22">
        <v>0</v>
      </c>
      <c r="U14" s="25">
        <v>10</v>
      </c>
      <c r="V14" s="25">
        <v>10</v>
      </c>
      <c r="W14" s="17">
        <f t="shared" ref="W14:W17" si="3">SUM(Q14:U14)</f>
        <v>20</v>
      </c>
      <c r="X14" s="17">
        <f t="shared" ref="X14:X17" si="4">W14+P14</f>
        <v>35</v>
      </c>
    </row>
    <row r="15" spans="3:24" ht="67.25" customHeight="1" x14ac:dyDescent="0.45">
      <c r="C15" s="18">
        <v>6</v>
      </c>
      <c r="D15" s="19">
        <v>1022</v>
      </c>
      <c r="E15" s="21" t="s">
        <v>38</v>
      </c>
      <c r="F15" s="18" t="s">
        <v>37</v>
      </c>
      <c r="G15" s="18" t="s">
        <v>32</v>
      </c>
      <c r="H15" s="15">
        <v>3</v>
      </c>
      <c r="I15" s="16">
        <v>5</v>
      </c>
      <c r="J15" s="6">
        <v>5</v>
      </c>
      <c r="K15" s="22">
        <v>2</v>
      </c>
      <c r="L15" s="28"/>
      <c r="M15" s="29"/>
      <c r="N15" s="29"/>
      <c r="O15" s="30"/>
      <c r="P15" s="6">
        <f t="shared" si="0"/>
        <v>15</v>
      </c>
      <c r="Q15" s="22">
        <v>5</v>
      </c>
      <c r="R15" s="22">
        <v>5</v>
      </c>
      <c r="S15" s="22">
        <v>0</v>
      </c>
      <c r="T15" s="22">
        <v>0</v>
      </c>
      <c r="U15" s="25">
        <v>10</v>
      </c>
      <c r="V15" s="25">
        <v>10</v>
      </c>
      <c r="W15" s="17">
        <f t="shared" si="3"/>
        <v>20</v>
      </c>
      <c r="X15" s="17">
        <f t="shared" si="4"/>
        <v>35</v>
      </c>
    </row>
    <row r="16" spans="3:24" ht="67.25" customHeight="1" x14ac:dyDescent="0.45">
      <c r="C16" s="18">
        <v>7</v>
      </c>
      <c r="D16" s="19">
        <v>1112</v>
      </c>
      <c r="E16" s="21" t="s">
        <v>41</v>
      </c>
      <c r="F16" s="24" t="s">
        <v>42</v>
      </c>
      <c r="G16" s="18" t="s">
        <v>32</v>
      </c>
      <c r="H16" s="15">
        <v>3</v>
      </c>
      <c r="I16" s="16">
        <v>5</v>
      </c>
      <c r="J16" s="6">
        <v>5</v>
      </c>
      <c r="K16" s="22">
        <v>2</v>
      </c>
      <c r="L16" s="28"/>
      <c r="M16" s="29"/>
      <c r="N16" s="29"/>
      <c r="O16" s="30"/>
      <c r="P16" s="6">
        <f t="shared" si="0"/>
        <v>15</v>
      </c>
      <c r="Q16" s="22">
        <v>5</v>
      </c>
      <c r="R16" s="22">
        <v>5</v>
      </c>
      <c r="S16" s="22">
        <v>0</v>
      </c>
      <c r="T16" s="22">
        <v>0</v>
      </c>
      <c r="U16" s="25">
        <v>10</v>
      </c>
      <c r="V16" s="25">
        <v>10</v>
      </c>
      <c r="W16" s="17">
        <f t="shared" si="3"/>
        <v>20</v>
      </c>
      <c r="X16" s="17">
        <f t="shared" si="4"/>
        <v>35</v>
      </c>
    </row>
    <row r="17" spans="3:24" ht="67.25" customHeight="1" x14ac:dyDescent="0.45">
      <c r="C17" s="18">
        <v>8</v>
      </c>
      <c r="D17" s="19">
        <v>1113</v>
      </c>
      <c r="E17" s="21" t="s">
        <v>43</v>
      </c>
      <c r="F17" s="18" t="s">
        <v>44</v>
      </c>
      <c r="G17" s="18" t="s">
        <v>32</v>
      </c>
      <c r="H17" s="15">
        <v>3</v>
      </c>
      <c r="I17" s="16">
        <v>5</v>
      </c>
      <c r="J17" s="6">
        <v>5</v>
      </c>
      <c r="K17" s="22">
        <v>2</v>
      </c>
      <c r="L17" s="31"/>
      <c r="M17" s="32"/>
      <c r="N17" s="32"/>
      <c r="O17" s="33"/>
      <c r="P17" s="6">
        <f t="shared" si="0"/>
        <v>15</v>
      </c>
      <c r="Q17" s="22">
        <v>5</v>
      </c>
      <c r="R17" s="22">
        <v>5</v>
      </c>
      <c r="S17" s="22">
        <v>0</v>
      </c>
      <c r="T17" s="22">
        <v>0</v>
      </c>
      <c r="U17" s="25">
        <v>10</v>
      </c>
      <c r="V17" s="25">
        <v>10</v>
      </c>
      <c r="W17" s="17">
        <f t="shared" si="3"/>
        <v>20</v>
      </c>
      <c r="X17" s="17">
        <f t="shared" si="4"/>
        <v>35</v>
      </c>
    </row>
  </sheetData>
  <mergeCells count="15">
    <mergeCell ref="L10:O17"/>
    <mergeCell ref="Q5:U6"/>
    <mergeCell ref="D8:G8"/>
    <mergeCell ref="C2:X2"/>
    <mergeCell ref="C5:C7"/>
    <mergeCell ref="P5:P6"/>
    <mergeCell ref="W5:W6"/>
    <mergeCell ref="X5:X6"/>
    <mergeCell ref="L6:O6"/>
    <mergeCell ref="C3:H3"/>
    <mergeCell ref="I3:X3"/>
    <mergeCell ref="D4:G6"/>
    <mergeCell ref="H4:X4"/>
    <mergeCell ref="H5:O5"/>
    <mergeCell ref="H6:K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2022-04-01T11:41:11Z</cp:lastPrinted>
  <dcterms:created xsi:type="dcterms:W3CDTF">2016-06-03T12:00:27Z</dcterms:created>
  <dcterms:modified xsi:type="dcterms:W3CDTF">2025-11-19T13:41:56Z</dcterms:modified>
</cp:coreProperties>
</file>